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140" activeTab="1"/>
  </bookViews>
  <sheets>
    <sheet name="คำอธิบาย" sheetId="3" r:id="rId1"/>
    <sheet name="ITA-o12" sheetId="1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" i="1" l="1"/>
  <c r="M4" i="1"/>
  <c r="N4" i="1" s="1"/>
  <c r="I3" i="1"/>
  <c r="N3" i="1"/>
  <c r="N11" i="1"/>
  <c r="N18" i="1"/>
  <c r="N13" i="1"/>
  <c r="N7" i="1"/>
  <c r="N12" i="1"/>
  <c r="N10" i="1"/>
  <c r="N19" i="1"/>
  <c r="N20" i="1"/>
  <c r="N6" i="1"/>
  <c r="N14" i="1"/>
  <c r="N9" i="1"/>
  <c r="N17" i="1"/>
  <c r="N15" i="1"/>
  <c r="N8" i="1"/>
  <c r="N16" i="1"/>
</calcChain>
</file>

<file path=xl/sharedStrings.xml><?xml version="1.0" encoding="utf-8"?>
<sst xmlns="http://schemas.openxmlformats.org/spreadsheetml/2006/main" count="444" uniqueCount="126">
  <si>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</si>
  <si>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</si>
  <si>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</si>
  <si>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</si>
  <si>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</si>
  <si>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</si>
  <si>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</si>
  <si>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</si>
  <si>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</si>
  <si>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</si>
  <si>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</si>
  <si>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</si>
  <si>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</si>
  <si>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</si>
  <si>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</si>
  <si>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</si>
  <si>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</si>
  <si>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</si>
  <si>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</si>
  <si>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</si>
  <si>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</si>
  <si>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</si>
  <si>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</si>
  <si>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</si>
  <si>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</si>
  <si>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</si>
  <si>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</si>
  <si>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</si>
  <si>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</si>
  <si>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</si>
  <si>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</si>
  <si>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</si>
  <si>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</si>
  <si>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</si>
  <si>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</si>
  <si>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</si>
  <si>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</si>
  <si>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</si>
  <si>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</si>
  <si>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</si>
  <si>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</si>
  <si>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</si>
  <si>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</si>
  <si>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</si>
  <si>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</si>
  <si>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</si>
  <si>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</si>
  <si>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</si>
  <si>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</si>
  <si>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</si>
  <si>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</si>
  <si>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</si>
  <si>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</si>
  <si>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</si>
  <si>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</si>
  <si>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 xml:space="preserve"> อยู่ระหว่างระยะสัญญา</t>
  </si>
  <si>
    <t>วิธีเฉพาะเจาะจง</t>
  </si>
  <si>
    <t>มหาดไทย</t>
  </si>
  <si>
    <t>องค์การบริหารส่วนตำบล</t>
  </si>
  <si>
    <t>องค์การบริหารส่วนตำบลโคกว่าน</t>
  </si>
  <si>
    <t>ละหานทราย</t>
  </si>
  <si>
    <t>บุรีรัมย์</t>
  </si>
  <si>
    <t>จ้างเหมาบริการบุุคลธรรมดาปฏิบัติหน้าที่ธุรการและงานการเงินของกองคลังและงานอื่นที่เกี่ยวข้อง</t>
  </si>
  <si>
    <t>สหกรณ์โคนมอำเภอปะคำ จำกัด</t>
  </si>
  <si>
    <t>สิ้นสุดสัญญาแล้ว</t>
  </si>
  <si>
    <t>นางวราพร รักษาภักดี</t>
  </si>
  <si>
    <t>นางสาวกัลญารัตน์ สุโขพันธ์</t>
  </si>
  <si>
    <t>จ้างเหมาบริการปฏิบัติงานด้านการเงินและบัญชี (คนที่3) </t>
  </si>
  <si>
    <t>จ้างเหมาบริการปฏิบัติงานการแพทย์ฉุกเฉินประจำรถ EMS และงานป้องกันบรรเทาสาธารณภัย </t>
  </si>
  <si>
    <t>นายเสกชัย ยานิตย์</t>
  </si>
  <si>
    <t>บริษัท เวลท์ เอ็นเนอร์จี แอนด์ แมเนจเม้นท์ จำกัด</t>
  </si>
  <si>
    <t>บริษัท มาเจริญ โฮม เฟอร์นิเจอร์ จำกัด</t>
  </si>
  <si>
    <t>นายประสิทธิ์ แก่นนวลศรี</t>
  </si>
  <si>
    <t>นายอัสดา รัตนะรักษ์ </t>
  </si>
  <si>
    <t xml:space="preserve"> ซื้ออาหารเสริม(นม) สำหรับศูนย์พัฒนาเด็กเล็กบ้านโคกว่าน ประจำเดือนพฤศจิกายน 2569 </t>
  </si>
  <si>
    <t>ข้อบัญญัติงบประมาณ ฯ 2569</t>
  </si>
  <si>
    <t>ซื้อสารส้มขุ่น (แบบก้อน แบบผงและคลอรีน)</t>
  </si>
  <si>
    <t>บริษัท สุภวัชร์ บุรีรัมย์ จำกัด</t>
  </si>
  <si>
    <t>ประกวดราคาจ้างก่อสร้างโครงการเสริมผิวถนนลาดยางปูแอสฟัลท์ติกคอนกรีต (Overlay) บ้านโคกว่าน หมู่ที่ 1 - บ้านโคกว่าน หมู่ที่ 2 - บ้านโคกสระ หมู่ที่ 3 - บ้านโคกว่าน หมู่ที่ 9 ตำบลโคกว่าน ยาวรวม 4,870 เมตร หนา 0.05 เมตร พื้นที่ 21,318 ตารางเมตร องค์การบริหารส่วนตำบลโคกว่าน อำเภอละหานทราย จังหวัดบุรีรัมย์ ด้วยวิธีประกวดราคาอิเล็กทรอนิกส์ (e-bidding)</t>
  </si>
  <si>
    <t>ห้างหุ้นส่วนจำกัด สิทธิโรจน์การโยธา</t>
  </si>
  <si>
    <t>ประกวดราคาอิเล็กทรอนิกส์ (e-bidding)</t>
  </si>
  <si>
    <t>68119188021</t>
  </si>
  <si>
    <t>ซื้อวัสดุสำนักงาน (ผ้าหมึก Epson LQ-310)</t>
  </si>
  <si>
    <t>จ้างเหมาบริการจัดทำท่าน้ำพร้อมรื้อถอน ติดตั้งไฟประดับท่าน้ำ ไฟส่องสว่างบริเวณสถานที่จัดโครงการฯ และเช่าบริการเครื่องเสียงพร้อมอุปกรณ์ เพื่อบริการประชาชน ตามโครงการสืบสานประเพณีลอยกระทง ประจำปีงบประมาณ พ.ศ.2569</t>
  </si>
  <si>
    <t>จ้างเหมาบริการตรวจเช็คและซ่อมบำรุงยานพาหนะ รถยนต์ 4 ประตู กธ 6716 บุรีรัมย์</t>
  </si>
  <si>
    <t>บริษัท มิตซู แสนรุ่งเรือง บุรีรัมย์  จำกัด</t>
  </si>
  <si>
    <t xml:space="preserve"> ประกวดราคาซื้อรถพยาบาลฉุกเฉิน (รถกระบะ) ปริมาตรกระบอกสูบไม่ต่ำกว่า 2,400 ซีซี หรือกำลังเครื่องยนต์สูงสุดไม่ต่ำกว่า 110 กิโลวัตต์ </t>
  </si>
  <si>
    <t>จ้างโครงการก่อสร้างถนนหินคลุก หมูที่ 2 บ้านโคกว่าน (สายจากฝายน้ำล้น - สามแยกทางเข้านานายเดช ชนะพันธ์) ผิวจราจรขนาดกว้าง 3.50 ม. ยาว 223 ม. หนาเฉลี่ย 0.10 เมตร ปริมาตรหินคลุกไม่น้อยกว่า 78 ลบ.ม.พร้อมทำการเกรดเกลี่ยตกแต่งผิวจราจรหินคลุกให้เรียบร้อย (ตามแบบที่ อบต.โคกว่าน กำหนด) </t>
  </si>
  <si>
    <t>บริษัท โชติพิพัฒน์ การโยธา1 จำกัด</t>
  </si>
  <si>
    <t>จ้างโครงการก่อสร้างถนนหินคลุก หมู่ที่ 2 บ้านโคกว่าน สายจากนานายงาม ลัทธิ - นานายเดช ชนะพันธ์ ขนาดผิวจราจรกว้าง 4.00 เมตร ยาว 812 เมตร หนาเฉลี่ย 0.10 เมตร ปริมาตรหินคลุกไม่น้อยกว่า 324.8 ลบ.ม.พร้อมทำการเกรดเกลี่ยตกแต่งผิวจราจรหินคลุกให้เรียบร้อย (ตามแบบที่ อบต.โคกว่าน กำหนด)</t>
  </si>
  <si>
    <t>จ้างโครงการปรับปรุงถนนคอนกรีตเสริมเหล็ก หมู่ที่ 4 บ้านหนองถนน เส้นข้างบ้านนายดวล ทศคุย ขนาดกว้าง 4 เมตร ยาว 13.20 เมตร หนา 0.15 เมตร หรือมีพื้นที่ไม่น้อยกว่า 52.8 ตร.ม (ตามแบบที่ อบต.โคกว่าน กำหนด)</t>
  </si>
  <si>
    <t>บริษัท สัตตวัฒต์ 925 จำกัด</t>
  </si>
  <si>
    <t>จ้างโครงการปรับปรุงถนนคอนกรีตเสริมเหล็ก หมู่ที่ 5  บ้านสมจิต  สายบ้านนางเพียร บวรชาติ - นายสุพิศ บวรชาติ  ขนาดกว้าง 2.5 - 3.5 เมตร ยาว 15 เมตร หนา 0.15 เมตร หรือมีพื้นที่ไม่น้อยกว่า 45 ตร.ม (ตามแบบที่ อบต.โคกว่าน กำหนด)</t>
  </si>
  <si>
    <t>จ้างโครงการปรับปรุงถนนคอนกรีตเสริมเหล็ก หมู่ที่ 5 บ้านสมจิต สายบ้านส่อง ฤทธิ์ศรี- สามแยกบ้านนางดวงพร ชำนาญ ขนาดกว้าง 4 เมตร ยาว 70 เมตร หนา 0.15 เมตรหรือมีพื้นที่ไม่น้อยกว่า 292.00 ตารางเมตร ไหล่ทางหินคลุกกว้างข้างละ 0.20 เมตร (ตามแบบที่ อบต.โคกว่าน กำหนด) </t>
  </si>
  <si>
    <t>จ้างโครงการก่อสร้างถนนคอนกรีตเสริมเหล็ก หมู่ที่ 6 บ้านหนองหมี สายต่อจาก คสล.เดิม - สามแยกบ้านนายโท สุโขพันธ์ กว้าง 3 เมตร ยาว 39 เมตร หนา 0.15 เมตร หรือมีพื้นที่ไม่น้อยกว่า 117 ตารางเมตรไหล่ทางหินคลุกกว้างข้างละ 0.30 เมตร (ตามแบบที่ อบต.โคกว่าน กำหนด)</t>
  </si>
  <si>
    <t> จ้างโครงการปรับปรุงถนนคอนกรีตเสริมเหล็ก หมู่ที่ 11 บ้านหนองถนน สายข้างบ้านนายใจ นันสุนีย์ กว้าง 4.00 เมตร ยาว 11.80 เมตร หนา 0.15 เมตร หรือมีพื้นที่ไม่น้อยกว่า 47.20 ตารางเมตร (ตามแบบที่ อบต.โคกว่าน กำหนด) </t>
  </si>
  <si>
    <t>จ้างโครงการก่อสร้างระบบระบายน้ำตัว U หมู่ที่ 5 บ้านสมจิต (สายทางจากสามแยกโรงเรียนบ้านสมจิต ? บ้านนายกลม เบญณรงค์) ก่อสร้างรางระบายน้ำตัว U คสล.พร้อมฝาปิด กว้าง 0.50 ม. ลึก 0.50-0.60 ม. รวมความยาว 49 ม. วางท่อระบายน้ำ คสล. ขนาดเส้นผ่าศูนย์กลาง 0.40 เมตร จำนวน 7 ท่อน รวมความยาว 56 ม. ก่อสร้างบ่อพักคอนกรีตเสริมเหล็ก จำนวน 2 จุด พร้อมติดตั้งป้ายประชาสัมพันธ์โครงการ จำนวน 1 ป้าย (ตามแบบที่ อบต.กำหนด)</t>
  </si>
  <si>
    <t>ห้างหุ้นส่วนจำกัด อัมรินทร์ 925</t>
  </si>
  <si>
    <t>จ้างโครงการระบบระบายน้ำตัว U หมู่ที่ 4 บ้านหนองถนน (จากสามแยกบ้านนายด่วน ทศคุย - สามแยกบ้านนายใหม่ นาหว้า) รางระบายน้ำตัว U คสล.พร้อมฝาปิด กว้าง 0.50 ม. ลึก 0.50-0.60 ม. รวมความยาว 90 ม. วางท่อระบายน้ำ คสล. ขนาดเส้นผ่าศูนย์กลาง 0.40x1 เมตร จำนวน 50 ท่อน รวมความยาว 140 ม. ก่อสร้างบ่อพักคอนกรีตเสริมเหล็ก จำนวน 3 จุด พร้อมติดตั้งป้ายโครงการ จำนวน 1 ชุด (ตามแบบที่ อบต.กำหนด)</t>
  </si>
  <si>
    <t>จ้างโครงการก่อสร้างระบบระบายน้ำพร้อมบ่อพักและก่อสร้างผิวจราจรถนนคอนกรีตเสริมเหล็ก หมู่ที่ 2 บ้านโคกว่าน (สายบ้านนางเสมียน บุญมามอญ - บ้านนางนอม อุ่นเรือน) วางท่ออัดแรงชั้น 3 ขนาดเส้นผ่าศูนย์กลาง 0.40x1 เมตร จำนวน 74 ท่อน พร้อมบ่อพักคอนกรีตเสริมเหล็ก จำนวน 4 บ่อ ก่อสร้างถนนคอนกรีตเสริมเหล็ก ขนาดกว้าง 2.50 เมตร ยาว 78 เมตร หนา 0.15 เมตร หรือมีพื้นที่คอนกรีตไม่น้อยกว่า 193 ตร.ม. (ตามแบบที่ อบต.กำหนด)</t>
  </si>
  <si>
    <t>จ้างโครงการก่อสร้างถนนคันดินพร้อมลงหินคลุก หมู่ที่ 9 บ้านโคกว่าน (จากถนน คสล.เดิม - สวนยางนางดำ เส็งไทยแท้) (ช่วงที่ 2) ขนาดกว้าง 4 เมตร ยาว 391 เมตร งานเสริมดินคันทางพร้อมเกรดปรับแต่งสูงเฉลี่ย 0.50 เมตร มีปริมาตรดินถมไม่น้อยกว่า 782 ลบ.ม. และงานลงหินคลุกผิวจราจรกว้าง 4 ม. ยาว 391 ม. หนาเฉลี่ย 0.10 ม. มีปริมาตรหินคลุกไม่น้อยกว่า 156.40 ลบ.ม. เกรดตกแต่งให้เรียบร้อยพร้อมติดตั้งป้ายโครงการ จำนวน 1 ชุด</t>
  </si>
  <si>
    <t> จ้างโครงการก่อสร้างถนนคันดินพร้อมลงหินคลุก หมู่ที่ 9 บ้านโคกว่าน (จากถนน คสล.เดิม ? สวนยางนายสำนวน ศรีกิมแก้ว) (ช่วงที่ 1) งบประมาณที่ได้รับอนุมัติจำนวน 128,000 บาท ปริมาณงาน ขนาดกว้าง 4 เมตร ยาว 275 เมตร งานเสริมดินคันทางพร้อมเกรดปรับแต่งสูงเฉลี่ย 0.60 เมตร มีปริมาตรดินถมไม่น้อยกว่า 660 ลบ.ม. และงานลงหินคลุกผิวจราจรกว้าง 4 ม. ยาว 275 ม. หนาเฉลี่ย 0.10 ม. มีปริมาตรหินคลุกไม่น้อยกว่า 110 ลบ.ม.</t>
  </si>
  <si>
    <t> จ้างโครงการก่อสร้างระบบระบายน้ำตัว U หมู่ที่ 9 บ้านโคกว่าน (สายทางจากสามแยกบ้านนางบุญส่ง วิชัยรัมย์ - สามแยกบ้านนายฤทธิ์กร ปัจจัยครบุรี) ปริมาณงาน ก่อสร้างรางระบายน้ำตัว U คสล.พร้อมฝาปิด กว้าง 0.50 ม. ลึก 0.50-0.60 ม. รวมความยาว 165.30 ม. วางท่อระบายน้ำ คสล. ขนาดเส้นผ่าศูนย์กลาง 0.40 เมตร จำนวน 26 ท่อน รวมความยาว 191.30 ม. ก่อสร้างบ่อพักคอนกรีตเสริมเหล็ก จำนวน 3 จุด (ตามแบบที่ อบต.โคกว่าน กำหนด)</t>
  </si>
  <si>
    <t>ห้างหุ้นส่วนจำกัด ศุภพัชร 2024</t>
  </si>
  <si>
    <t>จ้างโครงการก่อสร้างถนนคอนกรีตเสริมเหล็ก หมู่ที่ 7 บ้านหนองหมี (สายบ้านนายอ๊อด ชัยวาทิน - บ้านนายสุธรรม อยู่จงดี) ถนนกว้าง 3.50 เมตร ยาว 180 เมตร หนา 0.15 เมตร หรือมีพื้นที่คอนกรีตไม่น้อยกว่า 630 ตร.ม. ไหล่ทางลงหินคลุกกว้างข้างละ 0.10 ม. วางท่อ คสล.ชั้น 3 ขนาดเส้นผ่าศูนย์กลาง 0.40x 1.00 เมตร ยาแนวรอยต่อท่อทุกท่อนและเทคอนกรีตรองพื้นท่อให้เรียนร้อย พร้อมติดตั้งป้ายโครงการ จำนวน 1 ชุด </t>
  </si>
  <si>
    <t>ห้างหุ้นส่วนจำกัด เพชรพัชร 925</t>
  </si>
  <si>
    <t>จ้างโครงการก่อสร้างถนนหินคลุก หมู่ที่ 7 บ้านหนองหมี (จากสามแยกบ้านนางลำใย หงษ์มณี ? ที่ดินนางเชื่อม หารวารี) ผิวจราจรขนาดกว้าง 3.50 ม. ยาว 450 ม. หนาเฉลี่ย 0.10 เมตร ปริมาตรหินคลุกไม่น้อยกว่า 157.5 ลบ.ม.พร้อมทำการเกรดเกลี่ยตกแต่งผิวจราจรหินคลุกให้เรียบร้อย</t>
  </si>
  <si>
    <t>จ้างโครงการก่อสร้างถนนหินคลุก หมูที่ 3 บ้านโคกสระ (สายจากศาลตา ม.3 - สามแยกสวนยาง ม.4 บ้านหนองถนน (คลองมะกอก) ผิวจราจรขนาดกว้าง 4.00 ม. ยาว 650 ม. หนาเฉลี่ย 0.10 เมตร ปริมาตรหินคลุกไม่น้อยกว่า 260 ลบ.ม.พร้อมทำการเกรดเกลี่ยตกแต่งผิวจราจรหินคลุกให้เรียบร้อย</t>
  </si>
  <si>
    <t> จ้างเหมาบริการบุคคล เพื่อปฏิบัติหน้าที่ทำความสะอาดศูนย์พัฒนาเด็กเล็กบ้านโคกว่าน ประจปีงบประมาณ พ.ศ.2569</t>
  </si>
  <si>
    <t>นางสาวพรพรรณ ค่ำคูณ</t>
  </si>
  <si>
    <t>จ้างเหมาบริการบุคคล เพื่อปฏิบัติหน้าที่ทำความสะอาดศูนย์พัฒนาเด็กเล็กบ้าหนองหมี ประจปีงบประมาณ พ.ศ.2569 </t>
  </si>
  <si>
    <t> จ้างเหมาบริการบุคคล เพื่อปฏิบัติหน้าที่ทำความสะอาดศูนย์พัฒนาเด็กเล็กบ้านสมจิต ประจำปีงบประมาณ พ.ศ.2569</t>
  </si>
  <si>
    <t>นางสาววาสนา  สุวรรณหงษ์</t>
  </si>
  <si>
    <t>เช่าเครื่องถ่ายเอกสาร (สำนักปลัด) ประจำปีงบประมาณ พ.ศ.2569</t>
  </si>
  <si>
    <t>อาร์ เอส เซนเตอร์เซอร์วิส</t>
  </si>
  <si>
    <t> ซื้อครุภัณฑ์ไฟฟ้าและวิทยุ รายการไฟโซล่าเซลล์พร้อมอุปกรณ์ชุด โคมไฟโซล่าเซลล์ 300W แผงโซล่าเซลล์ MONO crystalline Solar Panel 6V 15W พร้อมรีโมทคอนโทรลควบคุมการทำงาน เสาเทเปอร์กิ่งเดี่ยว ความสูง 5 เมตร ปลายเสามีเส้นผ่าศูนย์กลาง 1.5 นิ้ว แผ่นเพจหนา 10 mm. กว้าง 250x250 mm. ฐานคอนกรีต ขนาด 0.75x0.75x0.80 เมตร พร้อมเจโบ และการติดตั้ง</t>
  </si>
  <si>
    <t>จ้างเหมาบริการปฎิบัติหน้าที่งานธุรการกองช่างและงานอื่น ๆ ที่เกี่ยวข้อง</t>
  </si>
  <si>
    <t>นางสาวแสงเทียน  ราสองชั้น</t>
  </si>
  <si>
    <t>จ้างเหมาบริการ นางวราพร รักษาภักดี เพื่อทำความสะอาดศูนย์พัฒนาเด็กเล็กบ้านหนองหมี ประจำปีงบประมาณ พ.ศ.2568</t>
  </si>
  <si>
    <t>จ้างเหมาบริการ นางสาววาสนา สุวรรณหงษ์ เพื่อปฎิบัติหน้าที่ทำความสะอาด ศพด.บ้านสมจิต ประจำเดือน กันยายน พ.ศ.2568</t>
  </si>
  <si>
    <t>นางสาววาสนา สุวรรณหงษ์</t>
  </si>
  <si>
    <t>ซื้ออาหารเสริม(นม) พาสจอร์ไรส์ สำหรัยศูนย์พัฒนาเด็กเล็ก ในสังกัดองค์การบริหารส่วนตำบลโคกว่าน ประจำวันที่ 1 กรกฎาคม 2568 ถึงวันที่ 30 กันยายน 2568 </t>
  </si>
  <si>
    <t>ซื้ออาหารเสริม(นม) พาสเจอร์ไรส์ สำหรับโรงเรียน สพฐ. ในเขตองค์การบริหารส่วนตำบลโคกว่าน ประจำวันที่ 1 กรกฎาคม 2568 ถึงวันที่ 30 กันยายน 2568</t>
  </si>
  <si>
    <t>นางสุนันทา ราดกระโทก</t>
  </si>
  <si>
    <t> จ้างเหมาบริการปฏิบัติงานด้านการเงินและบัญชี (คนที่2) </t>
  </si>
  <si>
    <t>นางสาวชญานิษฐ์ จันทมาตย์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</si>
</sst>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top" wrapText="1"/>
    </xf>
    <xf numFmtId="0" fontId="4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vertical="top" wrapText="1"/>
    </xf>
    <xf numFmtId="4" fontId="1" fillId="0" borderId="0" xfId="0" applyNumberFormat="1" applyFont="1" applyAlignment="1" applyProtection="1">
      <alignment horizontal="right" vertical="top" wrapText="1"/>
      <protection locked="0"/>
    </xf>
    <xf numFmtId="43" fontId="4" fillId="0" borderId="0" xfId="1" applyFont="1" applyAlignment="1">
      <alignment horizontal="right"/>
    </xf>
    <xf numFmtId="43" fontId="4" fillId="0" borderId="0" xfId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>
      <alignment horizontal="right" vertical="top" wrapText="1"/>
    </xf>
    <xf numFmtId="43" fontId="4" fillId="0" borderId="0" xfId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right" vertical="top" wrapText="1"/>
      <protection locked="0"/>
    </xf>
    <xf numFmtId="0" fontId="5" fillId="0" borderId="0" xfId="0" applyFont="1"/>
    <xf numFmtId="0" fontId="4" fillId="2" borderId="0" xfId="0" applyFont="1" applyFill="1" applyAlignment="1">
      <alignment vertical="top" wrapText="1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 wrapText="1"/>
    </xf>
    <xf numFmtId="0" fontId="4" fillId="3" borderId="0" xfId="0" applyFont="1" applyFill="1" applyAlignment="1" applyProtection="1">
      <alignment vertical="top" wrapText="1"/>
      <protection locked="0"/>
    </xf>
    <xf numFmtId="4" fontId="4" fillId="3" borderId="0" xfId="0" applyNumberFormat="1" applyFont="1" applyFill="1" applyAlignment="1" applyProtection="1">
      <alignment horizontal="right" vertical="top" wrapText="1"/>
      <protection locked="0"/>
    </xf>
    <xf numFmtId="43" fontId="4" fillId="3" borderId="0" xfId="1" applyFont="1" applyFill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 applyProtection="1">
      <alignment vertical="top" wrapText="1"/>
      <protection locked="0"/>
    </xf>
    <xf numFmtId="0" fontId="4" fillId="0" borderId="0" xfId="0" applyFont="1" applyFill="1" applyAlignment="1">
      <alignment vertical="top" wrapText="1"/>
    </xf>
    <xf numFmtId="4" fontId="1" fillId="0" borderId="0" xfId="0" applyNumberFormat="1" applyFont="1" applyFill="1" applyAlignment="1" applyProtection="1">
      <alignment horizontal="right" vertical="top" wrapText="1"/>
      <protection locked="0"/>
    </xf>
    <xf numFmtId="43" fontId="4" fillId="0" borderId="0" xfId="1" applyFont="1" applyFill="1" applyAlignment="1" applyProtection="1">
      <alignment horizontal="right" vertical="top" wrapText="1"/>
      <protection locked="0"/>
    </xf>
    <xf numFmtId="0" fontId="1" fillId="0" borderId="1" xfId="0" applyFont="1" applyBorder="1" applyAlignment="1">
      <alignment horizontal="left" vertical="top" wrapText="1"/>
    </xf>
    <xf numFmtId="43" fontId="1" fillId="0" borderId="0" xfId="1" applyFont="1" applyFill="1" applyAlignment="1" applyProtection="1">
      <alignment horizontal="right" vertical="top" wrapText="1"/>
      <protection locked="0"/>
    </xf>
  </cellXfs>
  <cellStyles count="2">
    <cellStyle name="Comma" xfId="1" builtinId="3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numFmt numFmtId="30" formatCode="@"/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38" totalsRowShown="0" headerRowDxfId="17" dataDxfId="16">
  <autoFilter ref="A1:P38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opLeftCell="A46" zoomScaleNormal="100" workbookViewId="0">
      <selection activeCell="C29" sqref="C29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3.25" x14ac:dyDescent="0.35">
      <c r="A1" s="3" t="s">
        <v>39</v>
      </c>
    </row>
    <row r="2" spans="1:4" x14ac:dyDescent="0.35">
      <c r="B2" s="4"/>
    </row>
    <row r="16" spans="1:4" x14ac:dyDescent="0.35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35">
      <c r="A17" s="7" t="s">
        <v>16</v>
      </c>
      <c r="B17" s="16" t="s">
        <v>41</v>
      </c>
      <c r="C17" s="17" t="s">
        <v>43</v>
      </c>
      <c r="D17" s="53" t="s">
        <v>51</v>
      </c>
    </row>
    <row r="18" spans="1:4" ht="42" x14ac:dyDescent="0.35">
      <c r="A18" s="7" t="s">
        <v>17</v>
      </c>
      <c r="B18" s="8" t="s">
        <v>0</v>
      </c>
      <c r="C18" s="9" t="s">
        <v>31</v>
      </c>
      <c r="D18" s="53"/>
    </row>
    <row r="19" spans="1:4" ht="42" x14ac:dyDescent="0.35">
      <c r="A19" s="7" t="s">
        <v>18</v>
      </c>
      <c r="B19" s="10" t="s">
        <v>1</v>
      </c>
      <c r="C19" s="11" t="s">
        <v>32</v>
      </c>
      <c r="D19" s="53"/>
    </row>
    <row r="20" spans="1:4" ht="168" x14ac:dyDescent="0.35">
      <c r="A20" s="7" t="s">
        <v>19</v>
      </c>
      <c r="B20" s="10" t="s">
        <v>2</v>
      </c>
      <c r="C20" s="12" t="s">
        <v>33</v>
      </c>
      <c r="D20" s="53"/>
    </row>
    <row r="21" spans="1:4" ht="168" x14ac:dyDescent="0.35">
      <c r="A21" s="7" t="s">
        <v>20</v>
      </c>
      <c r="B21" s="10" t="s">
        <v>3</v>
      </c>
      <c r="C21" s="12" t="s">
        <v>36</v>
      </c>
      <c r="D21" s="53"/>
    </row>
    <row r="22" spans="1:4" ht="147" x14ac:dyDescent="0.35">
      <c r="A22" s="7" t="s">
        <v>21</v>
      </c>
      <c r="B22" s="10" t="s">
        <v>4</v>
      </c>
      <c r="C22" s="12" t="s">
        <v>40</v>
      </c>
      <c r="D22" s="53"/>
    </row>
    <row r="23" spans="1:4" ht="147" x14ac:dyDescent="0.35">
      <c r="A23" s="7" t="s">
        <v>22</v>
      </c>
      <c r="B23" s="10" t="s">
        <v>5</v>
      </c>
      <c r="C23" s="12" t="s">
        <v>34</v>
      </c>
      <c r="D23" s="53"/>
    </row>
    <row r="24" spans="1:4" x14ac:dyDescent="0.35">
      <c r="A24" s="13"/>
      <c r="B24" s="14"/>
      <c r="C24" s="15"/>
    </row>
    <row r="25" spans="1:4" x14ac:dyDescent="0.35">
      <c r="A25" s="5" t="s">
        <v>14</v>
      </c>
      <c r="B25" s="5" t="s">
        <v>15</v>
      </c>
      <c r="C25" s="6" t="s">
        <v>30</v>
      </c>
    </row>
    <row r="26" spans="1:4" x14ac:dyDescent="0.35">
      <c r="A26" s="7" t="s">
        <v>23</v>
      </c>
      <c r="B26" s="10" t="s">
        <v>6</v>
      </c>
      <c r="C26" s="11" t="s">
        <v>35</v>
      </c>
    </row>
    <row r="27" spans="1:4" ht="42" x14ac:dyDescent="0.35">
      <c r="A27" s="7" t="s">
        <v>24</v>
      </c>
      <c r="B27" s="10" t="s">
        <v>12</v>
      </c>
      <c r="C27" s="11" t="s">
        <v>37</v>
      </c>
    </row>
    <row r="28" spans="1:4" ht="42" x14ac:dyDescent="0.35">
      <c r="A28" s="7" t="s">
        <v>25</v>
      </c>
      <c r="B28" s="10" t="s">
        <v>7</v>
      </c>
      <c r="C28" s="18" t="s">
        <v>44</v>
      </c>
    </row>
    <row r="29" spans="1:4" ht="63" x14ac:dyDescent="0.35">
      <c r="A29" s="7" t="s">
        <v>26</v>
      </c>
      <c r="B29" s="10" t="s">
        <v>8</v>
      </c>
      <c r="C29" s="12" t="s">
        <v>38</v>
      </c>
    </row>
    <row r="30" spans="1:4" ht="63" x14ac:dyDescent="0.35">
      <c r="A30" s="7" t="s">
        <v>27</v>
      </c>
      <c r="B30" s="10" t="s">
        <v>53</v>
      </c>
      <c r="C30" s="12" t="s">
        <v>54</v>
      </c>
    </row>
    <row r="31" spans="1:4" ht="89.25" customHeight="1" x14ac:dyDescent="0.35">
      <c r="A31" s="7" t="s">
        <v>28</v>
      </c>
      <c r="B31" s="10" t="s">
        <v>9</v>
      </c>
      <c r="C31" s="12" t="s">
        <v>45</v>
      </c>
    </row>
    <row r="32" spans="1:4" ht="84" x14ac:dyDescent="0.35">
      <c r="A32" s="7" t="s">
        <v>29</v>
      </c>
      <c r="B32" s="10" t="s">
        <v>10</v>
      </c>
      <c r="C32" s="12" t="s">
        <v>46</v>
      </c>
    </row>
    <row r="33" spans="1:3" ht="84" x14ac:dyDescent="0.35">
      <c r="A33" s="7" t="s">
        <v>42</v>
      </c>
      <c r="B33" s="10" t="s">
        <v>11</v>
      </c>
      <c r="C33" s="12" t="s">
        <v>47</v>
      </c>
    </row>
    <row r="34" spans="1:3" ht="195.75" customHeight="1" x14ac:dyDescent="0.35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tabSelected="1" zoomScale="84" zoomScaleNormal="84" workbookViewId="0">
      <pane xSplit="1" ySplit="1" topLeftCell="B29" activePane="bottomRight" state="frozen"/>
      <selection pane="topRight" activeCell="B1" sqref="B1"/>
      <selection pane="bottomLeft" activeCell="A2" sqref="A2"/>
      <selection pane="bottomRight" activeCell="E42" sqref="E42"/>
    </sheetView>
  </sheetViews>
  <sheetFormatPr defaultRowHeight="21" x14ac:dyDescent="0.35"/>
  <cols>
    <col min="1" max="1" width="5.125" style="2" customWidth="1"/>
    <col min="2" max="2" width="15" style="22" customWidth="1"/>
    <col min="3" max="3" width="26.25" style="22" customWidth="1"/>
    <col min="4" max="4" width="13.75" style="22" customWidth="1"/>
    <col min="5" max="5" width="11.75" style="22" customWidth="1"/>
    <col min="6" max="6" width="11.5" style="22" customWidth="1"/>
    <col min="7" max="7" width="21.25" style="22" customWidth="1"/>
    <col min="8" max="8" width="81.625" style="31" customWidth="1"/>
    <col min="9" max="9" width="24.625" style="21" customWidth="1"/>
    <col min="10" max="10" width="26.5" style="2" customWidth="1"/>
    <col min="11" max="11" width="23.25" style="2" customWidth="1"/>
    <col min="12" max="12" width="33.25" style="2" customWidth="1"/>
    <col min="13" max="13" width="18.5" style="38" customWidth="1"/>
    <col min="14" max="14" width="27.25" style="38" customWidth="1"/>
    <col min="15" max="15" width="38.75" style="27" customWidth="1"/>
    <col min="16" max="16" width="21.75" style="28" customWidth="1"/>
    <col min="17" max="16384" width="9" style="1"/>
  </cols>
  <sheetData>
    <row r="1" spans="1:16" s="19" customFormat="1" x14ac:dyDescent="0.35">
      <c r="A1" s="19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9" t="s">
        <v>6</v>
      </c>
      <c r="I1" s="20" t="s">
        <v>12</v>
      </c>
      <c r="J1" s="19" t="s">
        <v>7</v>
      </c>
      <c r="K1" s="19" t="s">
        <v>8</v>
      </c>
      <c r="L1" s="19" t="s">
        <v>53</v>
      </c>
      <c r="M1" s="34" t="s">
        <v>9</v>
      </c>
      <c r="N1" s="34" t="s">
        <v>10</v>
      </c>
      <c r="O1" s="24" t="s">
        <v>11</v>
      </c>
      <c r="P1" s="25" t="s">
        <v>13</v>
      </c>
    </row>
    <row r="2" spans="1:16" s="32" customFormat="1" x14ac:dyDescent="0.35">
      <c r="A2" s="32">
        <v>1</v>
      </c>
      <c r="B2" s="23">
        <v>2569</v>
      </c>
      <c r="C2" s="23" t="s">
        <v>59</v>
      </c>
      <c r="D2" s="23" t="s">
        <v>60</v>
      </c>
      <c r="E2" s="23" t="s">
        <v>61</v>
      </c>
      <c r="F2" s="23" t="s">
        <v>57</v>
      </c>
      <c r="G2" s="23" t="s">
        <v>58</v>
      </c>
      <c r="H2" s="40" t="s">
        <v>74</v>
      </c>
      <c r="I2" s="33">
        <v>4851</v>
      </c>
      <c r="J2" s="23" t="s">
        <v>75</v>
      </c>
      <c r="K2" s="23" t="s">
        <v>64</v>
      </c>
      <c r="L2" s="23" t="s">
        <v>56</v>
      </c>
      <c r="M2" s="35">
        <v>4851</v>
      </c>
      <c r="N2" s="35">
        <v>4851</v>
      </c>
      <c r="O2" s="30" t="s">
        <v>63</v>
      </c>
      <c r="P2" s="40">
        <v>68119548190</v>
      </c>
    </row>
    <row r="3" spans="1:16" s="32" customFormat="1" x14ac:dyDescent="0.35">
      <c r="A3" s="32">
        <v>2</v>
      </c>
      <c r="B3" s="23">
        <v>2569</v>
      </c>
      <c r="C3" s="23" t="s">
        <v>59</v>
      </c>
      <c r="D3" s="23" t="s">
        <v>60</v>
      </c>
      <c r="E3" s="23" t="s">
        <v>61</v>
      </c>
      <c r="F3" s="23" t="s">
        <v>57</v>
      </c>
      <c r="G3" s="23" t="s">
        <v>58</v>
      </c>
      <c r="H3" s="40" t="s">
        <v>76</v>
      </c>
      <c r="I3" s="33">
        <f>Table1[[#This Row],[ราคากลาง (บาท)]]</f>
        <v>52900</v>
      </c>
      <c r="J3" s="23" t="s">
        <v>75</v>
      </c>
      <c r="K3" s="23" t="s">
        <v>64</v>
      </c>
      <c r="L3" s="23" t="s">
        <v>56</v>
      </c>
      <c r="M3" s="35">
        <v>52900</v>
      </c>
      <c r="N3" s="35">
        <f>Table1[[#This Row],[ราคากลาง (บาท)]]</f>
        <v>52900</v>
      </c>
      <c r="O3" s="24" t="s">
        <v>77</v>
      </c>
      <c r="P3" s="40">
        <v>68119281035</v>
      </c>
    </row>
    <row r="4" spans="1:16" s="32" customFormat="1" ht="90.75" customHeight="1" x14ac:dyDescent="0.2">
      <c r="A4" s="32">
        <v>3</v>
      </c>
      <c r="B4" s="23">
        <v>2569</v>
      </c>
      <c r="C4" s="23" t="s">
        <v>59</v>
      </c>
      <c r="D4" s="23" t="s">
        <v>60</v>
      </c>
      <c r="E4" s="23" t="s">
        <v>61</v>
      </c>
      <c r="F4" s="23" t="s">
        <v>57</v>
      </c>
      <c r="G4" s="23" t="s">
        <v>58</v>
      </c>
      <c r="H4" s="30" t="s">
        <v>78</v>
      </c>
      <c r="I4" s="33">
        <v>9640000</v>
      </c>
      <c r="J4" s="23" t="s">
        <v>75</v>
      </c>
      <c r="K4" s="23" t="s">
        <v>64</v>
      </c>
      <c r="L4" s="23" t="s">
        <v>80</v>
      </c>
      <c r="M4" s="35">
        <f>Table1[[#This Row],[วงเงินงบประมาณที่ได้รับจัดสรร (บาท)]]</f>
        <v>9640000</v>
      </c>
      <c r="N4" s="35">
        <f>Table1[[#This Row],[ราคากลาง (บาท)]]</f>
        <v>9640000</v>
      </c>
      <c r="O4" s="30" t="s">
        <v>79</v>
      </c>
      <c r="P4" s="39" t="s">
        <v>81</v>
      </c>
    </row>
    <row r="5" spans="1:16" s="32" customFormat="1" x14ac:dyDescent="0.2">
      <c r="A5" s="32">
        <v>4</v>
      </c>
      <c r="B5" s="23">
        <v>2569</v>
      </c>
      <c r="C5" s="23" t="s">
        <v>59</v>
      </c>
      <c r="D5" s="23" t="s">
        <v>60</v>
      </c>
      <c r="E5" s="23" t="s">
        <v>61</v>
      </c>
      <c r="F5" s="23" t="s">
        <v>57</v>
      </c>
      <c r="G5" s="23" t="s">
        <v>58</v>
      </c>
      <c r="H5" s="30" t="s">
        <v>82</v>
      </c>
      <c r="I5" s="33">
        <v>1950</v>
      </c>
      <c r="J5" s="23" t="s">
        <v>75</v>
      </c>
      <c r="K5" s="23" t="s">
        <v>64</v>
      </c>
      <c r="L5" s="23" t="s">
        <v>56</v>
      </c>
      <c r="M5" s="35">
        <v>1950</v>
      </c>
      <c r="N5" s="35">
        <v>1950</v>
      </c>
      <c r="O5" s="26" t="s">
        <v>71</v>
      </c>
      <c r="P5" s="30">
        <v>68119188021</v>
      </c>
    </row>
    <row r="6" spans="1:16" s="32" customFormat="1" ht="63" x14ac:dyDescent="0.2">
      <c r="A6" s="32">
        <v>5</v>
      </c>
      <c r="B6" s="23">
        <v>2569</v>
      </c>
      <c r="C6" s="23" t="s">
        <v>59</v>
      </c>
      <c r="D6" s="23" t="s">
        <v>60</v>
      </c>
      <c r="E6" s="23" t="s">
        <v>61</v>
      </c>
      <c r="F6" s="23" t="s">
        <v>57</v>
      </c>
      <c r="G6" s="23" t="s">
        <v>58</v>
      </c>
      <c r="H6" s="30" t="s">
        <v>83</v>
      </c>
      <c r="I6" s="33">
        <v>23000</v>
      </c>
      <c r="J6" s="23" t="s">
        <v>75</v>
      </c>
      <c r="K6" s="23" t="s">
        <v>64</v>
      </c>
      <c r="L6" s="23" t="s">
        <v>56</v>
      </c>
      <c r="M6" s="36">
        <v>23000</v>
      </c>
      <c r="N6" s="35">
        <f>Table1[[#This Row],[ราคากลาง (บาท)]]</f>
        <v>23000</v>
      </c>
      <c r="O6" s="30" t="s">
        <v>72</v>
      </c>
      <c r="P6" s="30">
        <v>68119223394</v>
      </c>
    </row>
    <row r="7" spans="1:16" s="32" customFormat="1" x14ac:dyDescent="0.2">
      <c r="A7" s="32">
        <v>6</v>
      </c>
      <c r="B7" s="23">
        <v>2569</v>
      </c>
      <c r="C7" s="23" t="s">
        <v>59</v>
      </c>
      <c r="D7" s="23" t="s">
        <v>60</v>
      </c>
      <c r="E7" s="23" t="s">
        <v>61</v>
      </c>
      <c r="F7" s="23" t="s">
        <v>57</v>
      </c>
      <c r="G7" s="23" t="s">
        <v>58</v>
      </c>
      <c r="H7" s="30" t="s">
        <v>84</v>
      </c>
      <c r="I7" s="33">
        <v>3789</v>
      </c>
      <c r="J7" s="23" t="s">
        <v>75</v>
      </c>
      <c r="K7" s="23" t="s">
        <v>64</v>
      </c>
      <c r="L7" s="23" t="s">
        <v>56</v>
      </c>
      <c r="M7" s="35">
        <v>3789</v>
      </c>
      <c r="N7" s="35">
        <f>Table1[[#This Row],[ราคากลาง (บาท)]]</f>
        <v>3789</v>
      </c>
      <c r="O7" s="30" t="s">
        <v>85</v>
      </c>
      <c r="P7" s="30">
        <v>68119109890</v>
      </c>
    </row>
    <row r="8" spans="1:16" s="32" customFormat="1" ht="42" x14ac:dyDescent="0.2">
      <c r="A8" s="32">
        <v>7</v>
      </c>
      <c r="B8" s="23">
        <v>2569</v>
      </c>
      <c r="C8" s="23" t="s">
        <v>59</v>
      </c>
      <c r="D8" s="23" t="s">
        <v>60</v>
      </c>
      <c r="E8" s="23" t="s">
        <v>61</v>
      </c>
      <c r="F8" s="23" t="s">
        <v>57</v>
      </c>
      <c r="G8" s="23" t="s">
        <v>58</v>
      </c>
      <c r="H8" s="30" t="s">
        <v>86</v>
      </c>
      <c r="I8" s="33">
        <v>1302000</v>
      </c>
      <c r="J8" s="23" t="s">
        <v>75</v>
      </c>
      <c r="K8" s="23" t="s">
        <v>64</v>
      </c>
      <c r="L8" s="23" t="s">
        <v>80</v>
      </c>
      <c r="M8" s="35">
        <v>1302000</v>
      </c>
      <c r="N8" s="35">
        <f>Table1[[#This Row],[ราคากลาง (บาท)]]</f>
        <v>1302000</v>
      </c>
      <c r="O8" s="41" t="s">
        <v>73</v>
      </c>
      <c r="P8" s="30">
        <v>68089337359</v>
      </c>
    </row>
    <row r="9" spans="1:16" s="32" customFormat="1" ht="63" x14ac:dyDescent="0.2">
      <c r="A9" s="32">
        <v>8</v>
      </c>
      <c r="B9" s="23">
        <v>2569</v>
      </c>
      <c r="C9" s="23" t="s">
        <v>59</v>
      </c>
      <c r="D9" s="23" t="s">
        <v>60</v>
      </c>
      <c r="E9" s="23" t="s">
        <v>61</v>
      </c>
      <c r="F9" s="23" t="s">
        <v>57</v>
      </c>
      <c r="G9" s="23" t="s">
        <v>58</v>
      </c>
      <c r="H9" s="30" t="s">
        <v>87</v>
      </c>
      <c r="I9" s="33">
        <v>49000</v>
      </c>
      <c r="J9" s="23" t="s">
        <v>75</v>
      </c>
      <c r="K9" s="23" t="s">
        <v>64</v>
      </c>
      <c r="L9" s="23" t="s">
        <v>56</v>
      </c>
      <c r="M9" s="35">
        <v>49000</v>
      </c>
      <c r="N9" s="35">
        <f>Table1[[#This Row],[ราคากลาง (บาท)]]</f>
        <v>49000</v>
      </c>
      <c r="O9" s="30" t="s">
        <v>88</v>
      </c>
      <c r="P9" s="30">
        <v>68079591907</v>
      </c>
    </row>
    <row r="10" spans="1:16" s="32" customFormat="1" ht="63" x14ac:dyDescent="0.2">
      <c r="A10" s="32">
        <v>9</v>
      </c>
      <c r="B10" s="23">
        <v>2569</v>
      </c>
      <c r="C10" s="23" t="s">
        <v>59</v>
      </c>
      <c r="D10" s="23" t="s">
        <v>60</v>
      </c>
      <c r="E10" s="23" t="s">
        <v>61</v>
      </c>
      <c r="F10" s="23" t="s">
        <v>57</v>
      </c>
      <c r="G10" s="23" t="s">
        <v>58</v>
      </c>
      <c r="H10" s="30" t="s">
        <v>89</v>
      </c>
      <c r="I10" s="33">
        <v>206000</v>
      </c>
      <c r="J10" s="47" t="s">
        <v>75</v>
      </c>
      <c r="K10" s="23" t="s">
        <v>64</v>
      </c>
      <c r="L10" s="23" t="s">
        <v>56</v>
      </c>
      <c r="M10" s="37">
        <v>206000</v>
      </c>
      <c r="N10" s="35">
        <f>Table1[[#This Row],[ราคากลาง (บาท)]]</f>
        <v>206000</v>
      </c>
      <c r="O10" s="26" t="s">
        <v>88</v>
      </c>
      <c r="P10" s="30">
        <v>68079591904</v>
      </c>
    </row>
    <row r="11" spans="1:16" s="32" customFormat="1" ht="42" x14ac:dyDescent="0.2">
      <c r="A11" s="32">
        <v>10</v>
      </c>
      <c r="B11" s="23">
        <v>2569</v>
      </c>
      <c r="C11" s="23" t="s">
        <v>59</v>
      </c>
      <c r="D11" s="23" t="s">
        <v>60</v>
      </c>
      <c r="E11" s="23" t="s">
        <v>61</v>
      </c>
      <c r="F11" s="23" t="s">
        <v>57</v>
      </c>
      <c r="G11" s="23" t="s">
        <v>58</v>
      </c>
      <c r="H11" s="26" t="s">
        <v>90</v>
      </c>
      <c r="I11" s="33">
        <v>36000</v>
      </c>
      <c r="J11" s="47" t="s">
        <v>75</v>
      </c>
      <c r="K11" s="23" t="s">
        <v>64</v>
      </c>
      <c r="L11" s="23" t="s">
        <v>56</v>
      </c>
      <c r="M11" s="35">
        <v>36000</v>
      </c>
      <c r="N11" s="35">
        <f>Table1[[#This Row],[ราคากลาง (บาท)]]</f>
        <v>36000</v>
      </c>
      <c r="O11" s="26" t="s">
        <v>91</v>
      </c>
      <c r="P11" s="30">
        <v>68089637574</v>
      </c>
    </row>
    <row r="12" spans="1:16" s="32" customFormat="1" ht="63" x14ac:dyDescent="0.2">
      <c r="A12" s="32">
        <v>11</v>
      </c>
      <c r="B12" s="23">
        <v>2569</v>
      </c>
      <c r="C12" s="23" t="s">
        <v>59</v>
      </c>
      <c r="D12" s="23" t="s">
        <v>60</v>
      </c>
      <c r="E12" s="23" t="s">
        <v>61</v>
      </c>
      <c r="F12" s="23" t="s">
        <v>57</v>
      </c>
      <c r="G12" s="23" t="s">
        <v>58</v>
      </c>
      <c r="H12" s="30" t="s">
        <v>92</v>
      </c>
      <c r="I12" s="33">
        <v>30000</v>
      </c>
      <c r="J12" s="47" t="s">
        <v>75</v>
      </c>
      <c r="K12" s="23" t="s">
        <v>64</v>
      </c>
      <c r="L12" s="23" t="s">
        <v>56</v>
      </c>
      <c r="M12" s="35">
        <v>30000</v>
      </c>
      <c r="N12" s="35">
        <f>Table1[[#This Row],[ราคากลาง (บาท)]]</f>
        <v>30000</v>
      </c>
      <c r="O12" s="26" t="s">
        <v>91</v>
      </c>
      <c r="P12" s="30">
        <v>68089650467</v>
      </c>
    </row>
    <row r="13" spans="1:16" s="32" customFormat="1" ht="63" x14ac:dyDescent="0.2">
      <c r="A13" s="32">
        <v>12</v>
      </c>
      <c r="B13" s="23">
        <v>2569</v>
      </c>
      <c r="C13" s="23" t="s">
        <v>59</v>
      </c>
      <c r="D13" s="23" t="s">
        <v>60</v>
      </c>
      <c r="E13" s="23" t="s">
        <v>61</v>
      </c>
      <c r="F13" s="23" t="s">
        <v>57</v>
      </c>
      <c r="G13" s="23" t="s">
        <v>58</v>
      </c>
      <c r="H13" s="30" t="s">
        <v>93</v>
      </c>
      <c r="I13" s="33">
        <v>182000</v>
      </c>
      <c r="J13" s="47" t="s">
        <v>75</v>
      </c>
      <c r="K13" s="23" t="s">
        <v>64</v>
      </c>
      <c r="L13" s="23" t="s">
        <v>56</v>
      </c>
      <c r="M13" s="35">
        <v>182000</v>
      </c>
      <c r="N13" s="35">
        <f>Table1[[#This Row],[ราคากลาง (บาท)]]</f>
        <v>182000</v>
      </c>
      <c r="O13" s="26" t="s">
        <v>91</v>
      </c>
      <c r="P13" s="30">
        <v>68089637464</v>
      </c>
    </row>
    <row r="14" spans="1:16" s="32" customFormat="1" ht="63" x14ac:dyDescent="0.2">
      <c r="A14" s="32">
        <v>13</v>
      </c>
      <c r="B14" s="23">
        <v>2569</v>
      </c>
      <c r="C14" s="23" t="s">
        <v>59</v>
      </c>
      <c r="D14" s="23" t="s">
        <v>60</v>
      </c>
      <c r="E14" s="23" t="s">
        <v>61</v>
      </c>
      <c r="F14" s="23" t="s">
        <v>57</v>
      </c>
      <c r="G14" s="23" t="s">
        <v>58</v>
      </c>
      <c r="H14" s="30" t="s">
        <v>94</v>
      </c>
      <c r="I14" s="33">
        <v>71000</v>
      </c>
      <c r="J14" s="47" t="s">
        <v>75</v>
      </c>
      <c r="K14" s="23" t="s">
        <v>64</v>
      </c>
      <c r="L14" s="23" t="s">
        <v>56</v>
      </c>
      <c r="M14" s="35">
        <v>71000</v>
      </c>
      <c r="N14" s="35">
        <f>Table1[[#This Row],[ราคากลาง (บาท)]]</f>
        <v>71000</v>
      </c>
      <c r="O14" s="26" t="s">
        <v>91</v>
      </c>
      <c r="P14" s="30">
        <v>68089637898</v>
      </c>
    </row>
    <row r="15" spans="1:16" s="32" customFormat="1" ht="63" x14ac:dyDescent="0.2">
      <c r="A15" s="32">
        <v>14</v>
      </c>
      <c r="B15" s="23">
        <v>2569</v>
      </c>
      <c r="C15" s="23" t="s">
        <v>59</v>
      </c>
      <c r="D15" s="23" t="s">
        <v>60</v>
      </c>
      <c r="E15" s="23" t="s">
        <v>61</v>
      </c>
      <c r="F15" s="23" t="s">
        <v>57</v>
      </c>
      <c r="G15" s="23" t="s">
        <v>58</v>
      </c>
      <c r="H15" s="30" t="s">
        <v>95</v>
      </c>
      <c r="I15" s="33">
        <v>37000</v>
      </c>
      <c r="J15" s="47" t="s">
        <v>75</v>
      </c>
      <c r="K15" s="23" t="s">
        <v>64</v>
      </c>
      <c r="L15" s="23" t="s">
        <v>56</v>
      </c>
      <c r="M15" s="35">
        <v>37000</v>
      </c>
      <c r="N15" s="35">
        <f>Table1[[#This Row],[ราคากลาง (บาท)]]</f>
        <v>37000</v>
      </c>
      <c r="O15" s="26" t="s">
        <v>91</v>
      </c>
      <c r="P15" s="42">
        <v>68089636734</v>
      </c>
    </row>
    <row r="16" spans="1:16" s="32" customFormat="1" ht="105" x14ac:dyDescent="0.2">
      <c r="A16" s="32">
        <v>15</v>
      </c>
      <c r="B16" s="23">
        <v>2569</v>
      </c>
      <c r="C16" s="23" t="s">
        <v>59</v>
      </c>
      <c r="D16" s="23" t="s">
        <v>60</v>
      </c>
      <c r="E16" s="23" t="s">
        <v>61</v>
      </c>
      <c r="F16" s="23" t="s">
        <v>57</v>
      </c>
      <c r="G16" s="23" t="s">
        <v>58</v>
      </c>
      <c r="H16" s="30" t="s">
        <v>96</v>
      </c>
      <c r="I16" s="33">
        <v>162000</v>
      </c>
      <c r="J16" s="47" t="s">
        <v>75</v>
      </c>
      <c r="K16" s="23" t="s">
        <v>64</v>
      </c>
      <c r="L16" s="23" t="s">
        <v>56</v>
      </c>
      <c r="M16" s="35">
        <v>162000</v>
      </c>
      <c r="N16" s="35">
        <f>Table1[[#This Row],[ราคากลาง (บาท)]]</f>
        <v>162000</v>
      </c>
      <c r="O16" s="30" t="s">
        <v>97</v>
      </c>
      <c r="P16" s="30">
        <v>68079591948</v>
      </c>
    </row>
    <row r="17" spans="1:16" s="32" customFormat="1" ht="84" x14ac:dyDescent="0.2">
      <c r="A17" s="32">
        <v>16</v>
      </c>
      <c r="B17" s="23">
        <v>2569</v>
      </c>
      <c r="C17" s="23" t="s">
        <v>59</v>
      </c>
      <c r="D17" s="23" t="s">
        <v>60</v>
      </c>
      <c r="E17" s="23" t="s">
        <v>61</v>
      </c>
      <c r="F17" s="23" t="s">
        <v>57</v>
      </c>
      <c r="G17" s="23" t="s">
        <v>58</v>
      </c>
      <c r="H17" s="30" t="s">
        <v>98</v>
      </c>
      <c r="I17" s="33">
        <v>322000</v>
      </c>
      <c r="J17" s="47" t="s">
        <v>75</v>
      </c>
      <c r="K17" s="23" t="s">
        <v>64</v>
      </c>
      <c r="L17" s="23" t="s">
        <v>56</v>
      </c>
      <c r="M17" s="35">
        <v>322000</v>
      </c>
      <c r="N17" s="35">
        <f>Table1[[#This Row],[ราคากลาง (บาท)]]</f>
        <v>322000</v>
      </c>
      <c r="O17" s="26" t="s">
        <v>91</v>
      </c>
      <c r="P17" s="30">
        <v>68079565301</v>
      </c>
    </row>
    <row r="18" spans="1:16" s="32" customFormat="1" ht="105" x14ac:dyDescent="0.2">
      <c r="A18" s="32">
        <v>17</v>
      </c>
      <c r="B18" s="23">
        <v>2569</v>
      </c>
      <c r="C18" s="23" t="s">
        <v>59</v>
      </c>
      <c r="D18" s="23" t="s">
        <v>60</v>
      </c>
      <c r="E18" s="23" t="s">
        <v>61</v>
      </c>
      <c r="F18" s="23" t="s">
        <v>57</v>
      </c>
      <c r="G18" s="23" t="s">
        <v>58</v>
      </c>
      <c r="H18" s="30" t="s">
        <v>99</v>
      </c>
      <c r="I18" s="33">
        <v>234000</v>
      </c>
      <c r="J18" s="47" t="s">
        <v>75</v>
      </c>
      <c r="K18" s="23" t="s">
        <v>64</v>
      </c>
      <c r="L18" s="23" t="s">
        <v>56</v>
      </c>
      <c r="M18" s="35">
        <v>234000</v>
      </c>
      <c r="N18" s="35">
        <f>Table1[[#This Row],[ราคากลาง (บาท)]]</f>
        <v>234000</v>
      </c>
      <c r="O18" s="26" t="s">
        <v>91</v>
      </c>
      <c r="P18" s="30">
        <v>68079565093</v>
      </c>
    </row>
    <row r="19" spans="1:16" s="32" customFormat="1" ht="84" x14ac:dyDescent="0.2">
      <c r="A19" s="32">
        <v>18</v>
      </c>
      <c r="B19" s="23">
        <v>2569</v>
      </c>
      <c r="C19" s="23" t="s">
        <v>59</v>
      </c>
      <c r="D19" s="23" t="s">
        <v>60</v>
      </c>
      <c r="E19" s="23" t="s">
        <v>61</v>
      </c>
      <c r="F19" s="23" t="s">
        <v>57</v>
      </c>
      <c r="G19" s="23" t="s">
        <v>58</v>
      </c>
      <c r="H19" s="30" t="s">
        <v>100</v>
      </c>
      <c r="I19" s="33">
        <v>155000</v>
      </c>
      <c r="J19" s="47" t="s">
        <v>75</v>
      </c>
      <c r="K19" s="23" t="s">
        <v>64</v>
      </c>
      <c r="L19" s="23" t="s">
        <v>56</v>
      </c>
      <c r="M19" s="35">
        <v>155000</v>
      </c>
      <c r="N19" s="35">
        <f>Table1[[#This Row],[ราคากลาง (บาท)]]</f>
        <v>155000</v>
      </c>
      <c r="O19" s="30" t="s">
        <v>91</v>
      </c>
      <c r="P19" s="30">
        <v>68079565908</v>
      </c>
    </row>
    <row r="20" spans="1:16" s="32" customFormat="1" ht="84" x14ac:dyDescent="0.2">
      <c r="A20" s="32">
        <v>19</v>
      </c>
      <c r="B20" s="23">
        <v>2569</v>
      </c>
      <c r="C20" s="23" t="s">
        <v>59</v>
      </c>
      <c r="D20" s="23" t="s">
        <v>60</v>
      </c>
      <c r="E20" s="23" t="s">
        <v>61</v>
      </c>
      <c r="F20" s="23" t="s">
        <v>57</v>
      </c>
      <c r="G20" s="23" t="s">
        <v>58</v>
      </c>
      <c r="H20" s="30" t="s">
        <v>101</v>
      </c>
      <c r="I20" s="33">
        <v>128000</v>
      </c>
      <c r="J20" s="47" t="s">
        <v>75</v>
      </c>
      <c r="K20" s="23" t="s">
        <v>64</v>
      </c>
      <c r="L20" s="23" t="s">
        <v>56</v>
      </c>
      <c r="M20" s="35">
        <v>128000</v>
      </c>
      <c r="N20" s="35">
        <f>Table1[[#This Row],[ราคากลาง (บาท)]]</f>
        <v>128000</v>
      </c>
      <c r="O20" s="30" t="s">
        <v>91</v>
      </c>
      <c r="P20" s="30">
        <v>68079565695</v>
      </c>
    </row>
    <row r="21" spans="1:16" s="32" customFormat="1" ht="105" x14ac:dyDescent="0.2">
      <c r="A21" s="32">
        <v>20</v>
      </c>
      <c r="B21" s="23">
        <v>2569</v>
      </c>
      <c r="C21" s="23" t="s">
        <v>59</v>
      </c>
      <c r="D21" s="23" t="s">
        <v>60</v>
      </c>
      <c r="E21" s="23" t="s">
        <v>61</v>
      </c>
      <c r="F21" s="23" t="s">
        <v>57</v>
      </c>
      <c r="G21" s="23" t="s">
        <v>58</v>
      </c>
      <c r="H21" s="30" t="s">
        <v>102</v>
      </c>
      <c r="I21" s="33">
        <v>494000</v>
      </c>
      <c r="J21" s="47" t="s">
        <v>75</v>
      </c>
      <c r="K21" s="23" t="s">
        <v>64</v>
      </c>
      <c r="L21" s="23" t="s">
        <v>56</v>
      </c>
      <c r="M21" s="35">
        <v>494000</v>
      </c>
      <c r="N21" s="35">
        <f>Table1[[#This Row],[ราคากลาง (บาท)]]</f>
        <v>494000</v>
      </c>
      <c r="O21" s="26" t="s">
        <v>103</v>
      </c>
      <c r="P21" s="30">
        <v>68079591929</v>
      </c>
    </row>
    <row r="22" spans="1:16" s="43" customFormat="1" ht="84" x14ac:dyDescent="0.2">
      <c r="A22" s="43">
        <v>21</v>
      </c>
      <c r="B22" s="23">
        <v>2569</v>
      </c>
      <c r="C22" s="44" t="s">
        <v>59</v>
      </c>
      <c r="D22" s="44" t="s">
        <v>60</v>
      </c>
      <c r="E22" s="44" t="s">
        <v>61</v>
      </c>
      <c r="F22" s="44" t="s">
        <v>57</v>
      </c>
      <c r="G22" s="44" t="s">
        <v>58</v>
      </c>
      <c r="H22" s="43" t="s">
        <v>104</v>
      </c>
      <c r="I22" s="45">
        <v>403000</v>
      </c>
      <c r="J22" s="47" t="s">
        <v>75</v>
      </c>
      <c r="K22" s="23" t="s">
        <v>64</v>
      </c>
      <c r="L22" s="44" t="s">
        <v>56</v>
      </c>
      <c r="M22" s="46">
        <v>403000</v>
      </c>
      <c r="N22" s="46">
        <v>403000</v>
      </c>
      <c r="O22" s="44" t="s">
        <v>105</v>
      </c>
      <c r="P22" s="43">
        <v>68079591958</v>
      </c>
    </row>
    <row r="23" spans="1:16" s="32" customFormat="1" ht="63" x14ac:dyDescent="0.2">
      <c r="A23" s="32">
        <v>22</v>
      </c>
      <c r="B23" s="23">
        <v>2569</v>
      </c>
      <c r="C23" s="23" t="s">
        <v>59</v>
      </c>
      <c r="D23" s="23" t="s">
        <v>60</v>
      </c>
      <c r="E23" s="23" t="s">
        <v>61</v>
      </c>
      <c r="F23" s="23" t="s">
        <v>57</v>
      </c>
      <c r="G23" s="23" t="s">
        <v>58</v>
      </c>
      <c r="H23" s="30" t="s">
        <v>106</v>
      </c>
      <c r="I23" s="33">
        <v>108000</v>
      </c>
      <c r="J23" s="47" t="s">
        <v>75</v>
      </c>
      <c r="K23" s="23" t="s">
        <v>64</v>
      </c>
      <c r="L23" s="23" t="s">
        <v>56</v>
      </c>
      <c r="M23" s="35">
        <v>108000</v>
      </c>
      <c r="N23" s="35">
        <v>108000</v>
      </c>
      <c r="O23" s="30" t="s">
        <v>88</v>
      </c>
      <c r="P23" s="30">
        <v>68079591922</v>
      </c>
    </row>
    <row r="24" spans="1:16" s="32" customFormat="1" ht="63" x14ac:dyDescent="0.2">
      <c r="A24" s="32">
        <v>23</v>
      </c>
      <c r="B24" s="23">
        <v>2569</v>
      </c>
      <c r="C24" s="23" t="s">
        <v>59</v>
      </c>
      <c r="D24" s="23" t="s">
        <v>60</v>
      </c>
      <c r="E24" s="23" t="s">
        <v>61</v>
      </c>
      <c r="F24" s="23" t="s">
        <v>57</v>
      </c>
      <c r="G24" s="23" t="s">
        <v>58</v>
      </c>
      <c r="H24" s="30" t="s">
        <v>107</v>
      </c>
      <c r="I24" s="33">
        <v>165000</v>
      </c>
      <c r="J24" s="47" t="s">
        <v>75</v>
      </c>
      <c r="K24" s="23" t="s">
        <v>64</v>
      </c>
      <c r="L24" s="23" t="s">
        <v>56</v>
      </c>
      <c r="M24" s="35">
        <v>165000</v>
      </c>
      <c r="N24" s="35">
        <v>165000</v>
      </c>
      <c r="O24" s="30" t="s">
        <v>88</v>
      </c>
      <c r="P24" s="30">
        <v>68079591912</v>
      </c>
    </row>
    <row r="25" spans="1:16" s="32" customFormat="1" ht="42" x14ac:dyDescent="0.2">
      <c r="A25" s="32">
        <v>24</v>
      </c>
      <c r="B25" s="23">
        <v>2569</v>
      </c>
      <c r="C25" s="23" t="s">
        <v>59</v>
      </c>
      <c r="D25" s="23" t="s">
        <v>60</v>
      </c>
      <c r="E25" s="23" t="s">
        <v>61</v>
      </c>
      <c r="F25" s="23" t="s">
        <v>57</v>
      </c>
      <c r="G25" s="23" t="s">
        <v>58</v>
      </c>
      <c r="H25" s="30" t="s">
        <v>108</v>
      </c>
      <c r="I25" s="33">
        <v>102000</v>
      </c>
      <c r="J25" s="47" t="s">
        <v>75</v>
      </c>
      <c r="K25" s="23" t="s">
        <v>55</v>
      </c>
      <c r="L25" s="23" t="s">
        <v>56</v>
      </c>
      <c r="M25" s="35">
        <v>102000</v>
      </c>
      <c r="N25" s="35">
        <v>102000</v>
      </c>
      <c r="O25" s="30" t="s">
        <v>109</v>
      </c>
      <c r="P25" s="30">
        <v>68109002277</v>
      </c>
    </row>
    <row r="26" spans="1:16" s="32" customFormat="1" ht="42" x14ac:dyDescent="0.2">
      <c r="A26" s="32">
        <v>25</v>
      </c>
      <c r="B26" s="23">
        <v>2569</v>
      </c>
      <c r="C26" s="23" t="s">
        <v>59</v>
      </c>
      <c r="D26" s="23" t="s">
        <v>60</v>
      </c>
      <c r="E26" s="23" t="s">
        <v>61</v>
      </c>
      <c r="F26" s="23" t="s">
        <v>57</v>
      </c>
      <c r="G26" s="23" t="s">
        <v>58</v>
      </c>
      <c r="H26" s="30" t="s">
        <v>110</v>
      </c>
      <c r="I26" s="33">
        <v>108000</v>
      </c>
      <c r="J26" s="47" t="s">
        <v>75</v>
      </c>
      <c r="K26" s="23" t="s">
        <v>55</v>
      </c>
      <c r="L26" s="23" t="s">
        <v>56</v>
      </c>
      <c r="M26" s="35">
        <v>108000</v>
      </c>
      <c r="N26" s="35">
        <v>108000</v>
      </c>
      <c r="O26" s="30" t="s">
        <v>65</v>
      </c>
      <c r="P26" s="30">
        <v>68109003377</v>
      </c>
    </row>
    <row r="27" spans="1:16" s="32" customFormat="1" ht="42" x14ac:dyDescent="0.2">
      <c r="A27" s="32">
        <v>26</v>
      </c>
      <c r="B27" s="23">
        <v>2569</v>
      </c>
      <c r="C27" s="23" t="s">
        <v>59</v>
      </c>
      <c r="D27" s="23" t="s">
        <v>60</v>
      </c>
      <c r="E27" s="23" t="s">
        <v>61</v>
      </c>
      <c r="F27" s="23" t="s">
        <v>57</v>
      </c>
      <c r="G27" s="23" t="s">
        <v>58</v>
      </c>
      <c r="H27" s="30" t="s">
        <v>111</v>
      </c>
      <c r="I27" s="33">
        <v>96000</v>
      </c>
      <c r="J27" s="47" t="s">
        <v>75</v>
      </c>
      <c r="K27" s="23" t="s">
        <v>55</v>
      </c>
      <c r="L27" s="23" t="s">
        <v>56</v>
      </c>
      <c r="M27" s="35">
        <v>96000</v>
      </c>
      <c r="N27" s="35">
        <v>96000</v>
      </c>
      <c r="O27" s="30" t="s">
        <v>112</v>
      </c>
      <c r="P27" s="30">
        <v>68109004807</v>
      </c>
    </row>
    <row r="28" spans="1:16" s="32" customFormat="1" x14ac:dyDescent="0.2">
      <c r="A28" s="32">
        <v>27</v>
      </c>
      <c r="B28" s="23">
        <v>2569</v>
      </c>
      <c r="C28" s="23" t="s">
        <v>59</v>
      </c>
      <c r="D28" s="23" t="s">
        <v>60</v>
      </c>
      <c r="E28" s="23" t="s">
        <v>61</v>
      </c>
      <c r="F28" s="23" t="s">
        <v>57</v>
      </c>
      <c r="G28" s="23" t="s">
        <v>58</v>
      </c>
      <c r="H28" s="30" t="s">
        <v>113</v>
      </c>
      <c r="I28" s="33">
        <v>48000</v>
      </c>
      <c r="J28" s="47" t="s">
        <v>75</v>
      </c>
      <c r="K28" s="23" t="s">
        <v>55</v>
      </c>
      <c r="L28" s="23" t="s">
        <v>56</v>
      </c>
      <c r="M28" s="35">
        <v>48000</v>
      </c>
      <c r="N28" s="35">
        <v>48000</v>
      </c>
      <c r="O28" s="30" t="s">
        <v>114</v>
      </c>
      <c r="P28" s="30">
        <v>68109088699</v>
      </c>
    </row>
    <row r="29" spans="1:16" s="48" customFormat="1" x14ac:dyDescent="0.2">
      <c r="A29" s="48">
        <v>28</v>
      </c>
      <c r="B29" s="23">
        <v>2569</v>
      </c>
      <c r="C29" s="49" t="s">
        <v>59</v>
      </c>
      <c r="D29" s="49" t="s">
        <v>60</v>
      </c>
      <c r="E29" s="49" t="s">
        <v>61</v>
      </c>
      <c r="F29" s="49" t="s">
        <v>57</v>
      </c>
      <c r="G29" s="49" t="s">
        <v>58</v>
      </c>
      <c r="H29" s="50" t="s">
        <v>124</v>
      </c>
      <c r="I29" s="51">
        <v>108000</v>
      </c>
      <c r="J29" s="47" t="s">
        <v>75</v>
      </c>
      <c r="K29" s="23" t="s">
        <v>64</v>
      </c>
      <c r="L29" s="49" t="s">
        <v>56</v>
      </c>
      <c r="M29" s="52">
        <v>108000</v>
      </c>
      <c r="N29" s="52">
        <v>108000</v>
      </c>
      <c r="O29" s="50" t="s">
        <v>125</v>
      </c>
      <c r="P29" s="50">
        <v>67109119904</v>
      </c>
    </row>
    <row r="30" spans="1:16" s="32" customFormat="1" ht="84" x14ac:dyDescent="0.2">
      <c r="A30" s="32">
        <v>29</v>
      </c>
      <c r="B30" s="23">
        <v>2569</v>
      </c>
      <c r="C30" s="23" t="s">
        <v>59</v>
      </c>
      <c r="D30" s="23" t="s">
        <v>60</v>
      </c>
      <c r="E30" s="23" t="s">
        <v>61</v>
      </c>
      <c r="F30" s="23" t="s">
        <v>57</v>
      </c>
      <c r="G30" s="23" t="s">
        <v>58</v>
      </c>
      <c r="H30" s="30" t="s">
        <v>115</v>
      </c>
      <c r="I30" s="33">
        <v>497500</v>
      </c>
      <c r="J30" s="23" t="s">
        <v>75</v>
      </c>
      <c r="K30" s="23" t="s">
        <v>64</v>
      </c>
      <c r="L30" s="23" t="s">
        <v>56</v>
      </c>
      <c r="M30" s="35">
        <v>497500</v>
      </c>
      <c r="N30" s="35">
        <v>497500</v>
      </c>
      <c r="O30" s="30" t="s">
        <v>70</v>
      </c>
      <c r="P30" s="30">
        <v>68099355319</v>
      </c>
    </row>
    <row r="31" spans="1:16" s="32" customFormat="1" x14ac:dyDescent="0.2">
      <c r="A31" s="32">
        <v>30</v>
      </c>
      <c r="B31" s="23">
        <v>2569</v>
      </c>
      <c r="C31" s="23" t="s">
        <v>59</v>
      </c>
      <c r="D31" s="23" t="s">
        <v>60</v>
      </c>
      <c r="E31" s="23" t="s">
        <v>61</v>
      </c>
      <c r="F31" s="23" t="s">
        <v>57</v>
      </c>
      <c r="G31" s="23" t="s">
        <v>58</v>
      </c>
      <c r="H31" s="30" t="s">
        <v>116</v>
      </c>
      <c r="I31" s="33">
        <v>40000</v>
      </c>
      <c r="J31" s="23" t="s">
        <v>75</v>
      </c>
      <c r="K31" s="23" t="s">
        <v>64</v>
      </c>
      <c r="L31" s="23" t="s">
        <v>56</v>
      </c>
      <c r="M31" s="35">
        <v>40000</v>
      </c>
      <c r="N31" s="35">
        <v>40000</v>
      </c>
      <c r="O31" s="30" t="s">
        <v>117</v>
      </c>
      <c r="P31" s="30">
        <v>68069004564</v>
      </c>
    </row>
    <row r="32" spans="1:16" s="32" customFormat="1" ht="42" x14ac:dyDescent="0.2">
      <c r="A32" s="32">
        <v>31</v>
      </c>
      <c r="B32" s="23">
        <v>2569</v>
      </c>
      <c r="C32" s="23" t="s">
        <v>59</v>
      </c>
      <c r="D32" s="23" t="s">
        <v>60</v>
      </c>
      <c r="E32" s="23" t="s">
        <v>61</v>
      </c>
      <c r="F32" s="23" t="s">
        <v>57</v>
      </c>
      <c r="G32" s="23" t="s">
        <v>58</v>
      </c>
      <c r="H32" s="30" t="s">
        <v>118</v>
      </c>
      <c r="I32" s="33">
        <v>102000</v>
      </c>
      <c r="J32" s="23" t="s">
        <v>75</v>
      </c>
      <c r="K32" s="23" t="s">
        <v>64</v>
      </c>
      <c r="L32" s="23" t="s">
        <v>56</v>
      </c>
      <c r="M32" s="35">
        <v>102000</v>
      </c>
      <c r="N32" s="35">
        <v>102000</v>
      </c>
      <c r="O32" s="26" t="s">
        <v>65</v>
      </c>
      <c r="P32" s="30">
        <v>67109082013</v>
      </c>
    </row>
    <row r="33" spans="1:16" s="32" customFormat="1" ht="42" x14ac:dyDescent="0.2">
      <c r="A33" s="32">
        <v>32</v>
      </c>
      <c r="B33" s="23">
        <v>2569</v>
      </c>
      <c r="C33" s="23" t="s">
        <v>59</v>
      </c>
      <c r="D33" s="23" t="s">
        <v>60</v>
      </c>
      <c r="E33" s="23" t="s">
        <v>61</v>
      </c>
      <c r="F33" s="23" t="s">
        <v>57</v>
      </c>
      <c r="G33" s="23" t="s">
        <v>58</v>
      </c>
      <c r="H33" s="30" t="s">
        <v>119</v>
      </c>
      <c r="I33" s="33">
        <v>8000</v>
      </c>
      <c r="J33" s="23" t="s">
        <v>75</v>
      </c>
      <c r="K33" s="23" t="s">
        <v>64</v>
      </c>
      <c r="L33" s="23" t="s">
        <v>56</v>
      </c>
      <c r="M33" s="35">
        <v>8000</v>
      </c>
      <c r="N33" s="35">
        <v>8000</v>
      </c>
      <c r="O33" s="30" t="s">
        <v>120</v>
      </c>
      <c r="P33" s="30">
        <v>68099002709</v>
      </c>
    </row>
    <row r="34" spans="1:16" s="32" customFormat="1" ht="42" x14ac:dyDescent="0.2">
      <c r="A34" s="32">
        <v>33</v>
      </c>
      <c r="B34" s="23">
        <v>2569</v>
      </c>
      <c r="C34" s="23" t="s">
        <v>59</v>
      </c>
      <c r="D34" s="23" t="s">
        <v>60</v>
      </c>
      <c r="E34" s="23" t="s">
        <v>61</v>
      </c>
      <c r="F34" s="23" t="s">
        <v>57</v>
      </c>
      <c r="G34" s="23" t="s">
        <v>58</v>
      </c>
      <c r="H34" s="30" t="s">
        <v>121</v>
      </c>
      <c r="I34" s="33">
        <v>35419.65</v>
      </c>
      <c r="J34" s="23" t="s">
        <v>75</v>
      </c>
      <c r="K34" s="23" t="s">
        <v>64</v>
      </c>
      <c r="L34" s="23" t="s">
        <v>56</v>
      </c>
      <c r="M34" s="35">
        <v>35419.65</v>
      </c>
      <c r="N34" s="35">
        <v>35419.65</v>
      </c>
      <c r="O34" s="30" t="s">
        <v>63</v>
      </c>
      <c r="P34" s="30">
        <v>68069616237</v>
      </c>
    </row>
    <row r="35" spans="1:16" s="32" customFormat="1" ht="42" x14ac:dyDescent="0.2">
      <c r="A35" s="32">
        <v>34</v>
      </c>
      <c r="B35" s="23">
        <v>2569</v>
      </c>
      <c r="C35" s="23" t="s">
        <v>59</v>
      </c>
      <c r="D35" s="23" t="s">
        <v>60</v>
      </c>
      <c r="E35" s="23" t="s">
        <v>61</v>
      </c>
      <c r="F35" s="23" t="s">
        <v>57</v>
      </c>
      <c r="G35" s="23" t="s">
        <v>58</v>
      </c>
      <c r="H35" s="30" t="s">
        <v>122</v>
      </c>
      <c r="I35" s="33">
        <v>169027.95</v>
      </c>
      <c r="J35" s="23" t="s">
        <v>75</v>
      </c>
      <c r="K35" s="23" t="s">
        <v>64</v>
      </c>
      <c r="L35" s="23" t="s">
        <v>56</v>
      </c>
      <c r="M35" s="35">
        <v>169027.95</v>
      </c>
      <c r="N35" s="35">
        <v>169027.95</v>
      </c>
      <c r="O35" s="30" t="s">
        <v>63</v>
      </c>
      <c r="P35" s="30">
        <v>68069616663</v>
      </c>
    </row>
    <row r="36" spans="1:16" s="32" customFormat="1" x14ac:dyDescent="0.2">
      <c r="A36" s="32">
        <v>35</v>
      </c>
      <c r="B36" s="23">
        <v>2569</v>
      </c>
      <c r="C36" s="23" t="s">
        <v>59</v>
      </c>
      <c r="D36" s="23" t="s">
        <v>60</v>
      </c>
      <c r="E36" s="23" t="s">
        <v>61</v>
      </c>
      <c r="F36" s="23" t="s">
        <v>57</v>
      </c>
      <c r="G36" s="23" t="s">
        <v>58</v>
      </c>
      <c r="H36" s="30" t="s">
        <v>62</v>
      </c>
      <c r="I36" s="33">
        <v>48000</v>
      </c>
      <c r="J36" s="23" t="s">
        <v>75</v>
      </c>
      <c r="K36" s="23" t="s">
        <v>64</v>
      </c>
      <c r="L36" s="23" t="s">
        <v>56</v>
      </c>
      <c r="M36" s="35">
        <v>48000</v>
      </c>
      <c r="N36" s="35">
        <v>48000</v>
      </c>
      <c r="O36" s="30" t="s">
        <v>123</v>
      </c>
      <c r="P36" s="30">
        <v>68049232041</v>
      </c>
    </row>
    <row r="37" spans="1:16" s="32" customFormat="1" x14ac:dyDescent="0.2">
      <c r="A37" s="32">
        <v>36</v>
      </c>
      <c r="B37" s="23">
        <v>2569</v>
      </c>
      <c r="C37" s="23" t="s">
        <v>59</v>
      </c>
      <c r="D37" s="23" t="s">
        <v>60</v>
      </c>
      <c r="E37" s="23" t="s">
        <v>61</v>
      </c>
      <c r="F37" s="23" t="s">
        <v>57</v>
      </c>
      <c r="G37" s="23" t="s">
        <v>58</v>
      </c>
      <c r="H37" s="30" t="s">
        <v>67</v>
      </c>
      <c r="I37" s="33">
        <v>108000</v>
      </c>
      <c r="J37" s="23" t="s">
        <v>75</v>
      </c>
      <c r="K37" s="23" t="s">
        <v>64</v>
      </c>
      <c r="L37" s="23" t="s">
        <v>56</v>
      </c>
      <c r="M37" s="35">
        <v>108000</v>
      </c>
      <c r="N37" s="35">
        <v>108000</v>
      </c>
      <c r="O37" s="26" t="s">
        <v>66</v>
      </c>
      <c r="P37" s="30">
        <v>67109123337</v>
      </c>
    </row>
    <row r="38" spans="1:16" s="48" customFormat="1" x14ac:dyDescent="0.2">
      <c r="A38" s="48">
        <v>37</v>
      </c>
      <c r="B38" s="23">
        <v>2569</v>
      </c>
      <c r="C38" s="49" t="s">
        <v>59</v>
      </c>
      <c r="D38" s="49" t="s">
        <v>60</v>
      </c>
      <c r="E38" s="49" t="s">
        <v>61</v>
      </c>
      <c r="F38" s="49" t="s">
        <v>57</v>
      </c>
      <c r="G38" s="49" t="s">
        <v>58</v>
      </c>
      <c r="H38" s="48" t="s">
        <v>68</v>
      </c>
      <c r="I38" s="51">
        <v>108000</v>
      </c>
      <c r="J38" s="49" t="s">
        <v>75</v>
      </c>
      <c r="K38" s="49" t="s">
        <v>55</v>
      </c>
      <c r="L38" s="49" t="s">
        <v>56</v>
      </c>
      <c r="M38" s="54">
        <v>108000</v>
      </c>
      <c r="N38" s="54">
        <v>108000</v>
      </c>
      <c r="O38" s="49" t="s">
        <v>69</v>
      </c>
      <c r="P38" s="48">
        <v>67109123961</v>
      </c>
    </row>
  </sheetData>
  <phoneticPr fontId="8" type="noConversion"/>
  <dataValidations count="2">
    <dataValidation type="list" allowBlank="1" showInputMessage="1" showErrorMessage="1" sqref="K2:K38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38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ThunCom</cp:lastModifiedBy>
  <dcterms:created xsi:type="dcterms:W3CDTF">2024-09-18T07:07:46Z</dcterms:created>
  <dcterms:modified xsi:type="dcterms:W3CDTF">2026-06-24T02:31:21Z</dcterms:modified>
</cp:coreProperties>
</file>